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05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<sst xmlns="http://schemas.openxmlformats.org/spreadsheetml/2006/main" count="158" uniqueCount="85">
  <si>
    <t>ПРОТОКОЛ</t>
  </si>
  <si>
    <t>Национална олимпиада по информатика - Национален кръг - Група A</t>
  </si>
  <si>
    <t>Видин, 21-24 април 2017 г.</t>
  </si>
  <si>
    <t>№</t>
  </si>
  <si>
    <t>Група</t>
  </si>
  <si>
    <t>Град</t>
  </si>
  <si>
    <t>Училище</t>
  </si>
  <si>
    <t>клас</t>
  </si>
  <si>
    <t>Резултат</t>
  </si>
  <si>
    <t>Оценка</t>
  </si>
  <si>
    <t>Място</t>
  </si>
  <si>
    <t>ден 1</t>
  </si>
  <si>
    <t>ден 2</t>
  </si>
  <si>
    <t>общо</t>
  </si>
  <si>
    <t>A</t>
  </si>
  <si>
    <t>Ямбол</t>
  </si>
  <si>
    <t>Профилирана МГ "Ат. Радев"</t>
  </si>
  <si>
    <t>I</t>
  </si>
  <si>
    <t>Варна</t>
  </si>
  <si>
    <t>МГ "Д-р Петър Берон"</t>
  </si>
  <si>
    <t>II</t>
  </si>
  <si>
    <t>Шумен</t>
  </si>
  <si>
    <t>ППМГ "Нанчо Попович"</t>
  </si>
  <si>
    <t>III</t>
  </si>
  <si>
    <t>4-5</t>
  </si>
  <si>
    <t>София</t>
  </si>
  <si>
    <t>СМГ</t>
  </si>
  <si>
    <t>Русе</t>
  </si>
  <si>
    <t>ПМГ "Баба Тонка"</t>
  </si>
  <si>
    <t>Плевен</t>
  </si>
  <si>
    <t>МГ "Гео Милев"</t>
  </si>
  <si>
    <t>АК</t>
  </si>
  <si>
    <t>Хасково</t>
  </si>
  <si>
    <t>ПМГ "Акад. Боян Петканчин"</t>
  </si>
  <si>
    <t>Пловдив</t>
  </si>
  <si>
    <t>МГ "Акад. К. Попов"</t>
  </si>
  <si>
    <t>Профилирана МГ "Ат.Радев"</t>
  </si>
  <si>
    <t>Ст. Загора</t>
  </si>
  <si>
    <t>ППМГ "Гео Милев"</t>
  </si>
  <si>
    <t>Велико Търново</t>
  </si>
  <si>
    <t>ПМГ "Васил Друмев"</t>
  </si>
  <si>
    <t>21-22</t>
  </si>
  <si>
    <t>СУ "Сава Доброплодни"</t>
  </si>
  <si>
    <t>ТУЕС</t>
  </si>
  <si>
    <t>27-28</t>
  </si>
  <si>
    <t>СУ "Възраждане"</t>
  </si>
  <si>
    <t>29-30</t>
  </si>
  <si>
    <t>Бургас</t>
  </si>
  <si>
    <t>СУ "Еп. К. Преславски" </t>
  </si>
  <si>
    <t>Казанлък</t>
  </si>
  <si>
    <t>ППМГ "Н. Обрешков"</t>
  </si>
  <si>
    <t>Фиктивен номер на ученик</t>
  </si>
  <si>
    <t>А201</t>
  </si>
  <si>
    <t>А226</t>
  </si>
  <si>
    <t>А203</t>
  </si>
  <si>
    <t>А234</t>
  </si>
  <si>
    <t>А229</t>
  </si>
  <si>
    <t>А241</t>
  </si>
  <si>
    <t>А204</t>
  </si>
  <si>
    <t>А214</t>
  </si>
  <si>
    <t>А224</t>
  </si>
  <si>
    <t>А209</t>
  </si>
  <si>
    <t>А223</t>
  </si>
  <si>
    <t>А237</t>
  </si>
  <si>
    <t>А217</t>
  </si>
  <si>
    <t>А205</t>
  </si>
  <si>
    <t>А245</t>
  </si>
  <si>
    <t>А252</t>
  </si>
  <si>
    <t>А247</t>
  </si>
  <si>
    <t>А220</t>
  </si>
  <si>
    <t>А211</t>
  </si>
  <si>
    <t>А227</t>
  </si>
  <si>
    <t>А238</t>
  </si>
  <si>
    <t>А254</t>
  </si>
  <si>
    <t>А216</t>
  </si>
  <si>
    <t>А250</t>
  </si>
  <si>
    <t>А212</t>
  </si>
  <si>
    <t>А243</t>
  </si>
  <si>
    <t>А248</t>
  </si>
  <si>
    <t>А235</t>
  </si>
  <si>
    <t>А239</t>
  </si>
  <si>
    <t>А231</t>
  </si>
  <si>
    <t>А207</t>
  </si>
  <si>
    <t>А233</t>
  </si>
  <si>
    <t>А219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</si>
</sst>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40" fillId="0" borderId="10" xfId="0" applyFont="1" applyBorder="1" applyAlignment="1">
      <alignment horizontal="right" vertical="center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0" fillId="0" borderId="11" xfId="0" applyFont="1" applyBorder="1" applyAlignment="1">
      <alignment horizontal="right"/>
    </xf>
    <xf numFmtId="0" fontId="40" fillId="0" borderId="10" xfId="0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39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zoomScalePageLayoutView="0" workbookViewId="0" topLeftCell="A1">
      <selection activeCell="M20" sqref="M20"/>
    </sheetView>
  </sheetViews>
  <sheetFormatPr defaultColWidth="9.140625" defaultRowHeight="15"/>
  <cols>
    <col min="1" max="1" width="9.140625" style="3" customWidth="1"/>
    <col min="2" max="2" width="15.140625" style="3" customWidth="1"/>
    <col min="3" max="3" width="9.140625" style="3" customWidth="1"/>
    <col min="4" max="4" width="17.00390625" style="1" customWidth="1"/>
    <col min="5" max="5" width="27.28125" style="1" customWidth="1"/>
    <col min="6" max="6" width="9.140625" style="3" customWidth="1"/>
    <col min="7" max="7" width="6.57421875" style="4" customWidth="1"/>
    <col min="8" max="8" width="7.421875" style="4" customWidth="1"/>
    <col min="9" max="9" width="9.140625" style="4" customWidth="1"/>
    <col min="10" max="11" width="9.140625" style="3" customWidth="1"/>
    <col min="12" max="16384" width="9.140625" style="1" customWidth="1"/>
  </cols>
  <sheetData>
    <row r="1" spans="1:256" ht="15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="1" customFormat="1" ht="15.75">
      <c r="E4" s="2"/>
    </row>
    <row r="5" spans="1:11" ht="15.75">
      <c r="A5" s="13" t="s">
        <v>3</v>
      </c>
      <c r="B5" s="15" t="s">
        <v>51</v>
      </c>
      <c r="C5" s="13" t="s">
        <v>4</v>
      </c>
      <c r="D5" s="14" t="s">
        <v>5</v>
      </c>
      <c r="E5" s="14" t="s">
        <v>6</v>
      </c>
      <c r="F5" s="14" t="s">
        <v>7</v>
      </c>
      <c r="G5" s="13" t="s">
        <v>8</v>
      </c>
      <c r="H5" s="13"/>
      <c r="I5" s="13"/>
      <c r="J5" s="13" t="s">
        <v>9</v>
      </c>
      <c r="K5" s="13" t="s">
        <v>10</v>
      </c>
    </row>
    <row r="6" spans="1:11" ht="15.75">
      <c r="A6" s="13"/>
      <c r="B6" s="16"/>
      <c r="C6" s="13"/>
      <c r="D6" s="14"/>
      <c r="E6" s="14"/>
      <c r="F6" s="14"/>
      <c r="G6" s="5" t="s">
        <v>11</v>
      </c>
      <c r="H6" s="5" t="s">
        <v>12</v>
      </c>
      <c r="I6" s="5" t="s">
        <v>13</v>
      </c>
      <c r="J6" s="13"/>
      <c r="K6" s="13"/>
    </row>
    <row r="7" spans="1:11" ht="15.75">
      <c r="A7" s="6">
        <v>1</v>
      </c>
      <c r="B7" s="7" t="s">
        <v>52</v>
      </c>
      <c r="C7" s="6" t="s">
        <v>14</v>
      </c>
      <c r="D7" s="7" t="s">
        <v>15</v>
      </c>
      <c r="E7" s="7" t="s">
        <v>16</v>
      </c>
      <c r="F7" s="6">
        <v>12</v>
      </c>
      <c r="G7" s="8">
        <v>228</v>
      </c>
      <c r="H7" s="8">
        <v>300</v>
      </c>
      <c r="I7" s="9">
        <f aca="true" t="shared" si="0" ref="I7:I39">G7+H7</f>
        <v>528</v>
      </c>
      <c r="J7" s="10">
        <v>6</v>
      </c>
      <c r="K7" s="10" t="s">
        <v>17</v>
      </c>
    </row>
    <row r="8" spans="1:11" ht="15.75">
      <c r="A8" s="6">
        <v>2</v>
      </c>
      <c r="B8" s="7" t="s">
        <v>53</v>
      </c>
      <c r="C8" s="6" t="s">
        <v>14</v>
      </c>
      <c r="D8" s="7" t="s">
        <v>18</v>
      </c>
      <c r="E8" s="7" t="s">
        <v>19</v>
      </c>
      <c r="F8" s="6">
        <v>10</v>
      </c>
      <c r="G8" s="8">
        <v>157</v>
      </c>
      <c r="H8" s="8">
        <v>300</v>
      </c>
      <c r="I8" s="9">
        <f t="shared" si="0"/>
        <v>457</v>
      </c>
      <c r="J8" s="10">
        <v>6</v>
      </c>
      <c r="K8" s="10" t="s">
        <v>20</v>
      </c>
    </row>
    <row r="9" spans="1:11" ht="15.75">
      <c r="A9" s="6">
        <v>3</v>
      </c>
      <c r="B9" s="7" t="s">
        <v>54</v>
      </c>
      <c r="C9" s="6" t="s">
        <v>14</v>
      </c>
      <c r="D9" s="7" t="s">
        <v>21</v>
      </c>
      <c r="E9" s="7" t="s">
        <v>22</v>
      </c>
      <c r="F9" s="6">
        <v>11</v>
      </c>
      <c r="G9" s="8">
        <v>142</v>
      </c>
      <c r="H9" s="8">
        <v>300</v>
      </c>
      <c r="I9" s="9">
        <f t="shared" si="0"/>
        <v>442</v>
      </c>
      <c r="J9" s="10">
        <v>6</v>
      </c>
      <c r="K9" s="10" t="s">
        <v>23</v>
      </c>
    </row>
    <row r="10" spans="1:11" ht="15.75">
      <c r="A10" s="6" t="s">
        <v>24</v>
      </c>
      <c r="B10" s="7" t="s">
        <v>55</v>
      </c>
      <c r="C10" s="6" t="s">
        <v>14</v>
      </c>
      <c r="D10" s="7" t="s">
        <v>25</v>
      </c>
      <c r="E10" s="7" t="s">
        <v>26</v>
      </c>
      <c r="F10" s="6">
        <v>11</v>
      </c>
      <c r="G10" s="8">
        <v>138</v>
      </c>
      <c r="H10" s="8">
        <v>300</v>
      </c>
      <c r="I10" s="9">
        <f t="shared" si="0"/>
        <v>438</v>
      </c>
      <c r="J10" s="10">
        <f>ROUND(5.5+0.5*(I10-255)/(442-255),1)</f>
        <v>6</v>
      </c>
      <c r="K10" s="10"/>
    </row>
    <row r="11" spans="1:11" ht="15.75">
      <c r="A11" s="6" t="s">
        <v>24</v>
      </c>
      <c r="B11" s="7" t="s">
        <v>56</v>
      </c>
      <c r="C11" s="6" t="s">
        <v>14</v>
      </c>
      <c r="D11" s="7" t="s">
        <v>18</v>
      </c>
      <c r="E11" s="7" t="s">
        <v>19</v>
      </c>
      <c r="F11" s="6">
        <v>11</v>
      </c>
      <c r="G11" s="8">
        <v>138</v>
      </c>
      <c r="H11" s="8">
        <v>300</v>
      </c>
      <c r="I11" s="9">
        <f t="shared" si="0"/>
        <v>438</v>
      </c>
      <c r="J11" s="10">
        <f>ROUND(5.5+0.5*(I11-255)/(442-255),1)</f>
        <v>6</v>
      </c>
      <c r="K11" s="10"/>
    </row>
    <row r="12" spans="1:11" ht="15.75">
      <c r="A12" s="6">
        <v>6</v>
      </c>
      <c r="B12" s="7" t="s">
        <v>57</v>
      </c>
      <c r="C12" s="6" t="s">
        <v>14</v>
      </c>
      <c r="D12" s="7" t="s">
        <v>27</v>
      </c>
      <c r="E12" s="7" t="s">
        <v>28</v>
      </c>
      <c r="F12" s="6">
        <v>10</v>
      </c>
      <c r="G12" s="8">
        <v>136</v>
      </c>
      <c r="H12" s="8">
        <v>300</v>
      </c>
      <c r="I12" s="9">
        <f t="shared" si="0"/>
        <v>436</v>
      </c>
      <c r="J12" s="10">
        <f>ROUND(5.5+0.5*(I12-255)/(442-255),1)</f>
        <v>6</v>
      </c>
      <c r="K12" s="10"/>
    </row>
    <row r="13" spans="1:11" ht="15.75">
      <c r="A13" s="6">
        <v>7</v>
      </c>
      <c r="B13" s="7" t="s">
        <v>58</v>
      </c>
      <c r="C13" s="6" t="s">
        <v>14</v>
      </c>
      <c r="D13" s="7" t="s">
        <v>29</v>
      </c>
      <c r="E13" s="7" t="s">
        <v>30</v>
      </c>
      <c r="F13" s="6">
        <v>12</v>
      </c>
      <c r="G13" s="8">
        <v>178</v>
      </c>
      <c r="H13" s="8">
        <v>220</v>
      </c>
      <c r="I13" s="9">
        <f t="shared" si="0"/>
        <v>398</v>
      </c>
      <c r="J13" s="10">
        <v>6</v>
      </c>
      <c r="K13" s="10"/>
    </row>
    <row r="14" spans="1:11" ht="15.75">
      <c r="A14" s="6">
        <v>8</v>
      </c>
      <c r="B14" s="7" t="s">
        <v>59</v>
      </c>
      <c r="C14" s="6" t="s">
        <v>14</v>
      </c>
      <c r="D14" s="7" t="s">
        <v>25</v>
      </c>
      <c r="E14" s="7" t="s">
        <v>26</v>
      </c>
      <c r="F14" s="6">
        <v>11</v>
      </c>
      <c r="G14" s="8">
        <v>142</v>
      </c>
      <c r="H14" s="8">
        <v>245</v>
      </c>
      <c r="I14" s="9">
        <f t="shared" si="0"/>
        <v>387</v>
      </c>
      <c r="J14" s="10">
        <v>6</v>
      </c>
      <c r="K14" s="10"/>
    </row>
    <row r="15" spans="1:11" ht="15.75">
      <c r="A15" s="6">
        <v>9</v>
      </c>
      <c r="B15" s="7" t="s">
        <v>60</v>
      </c>
      <c r="C15" s="6" t="s">
        <v>14</v>
      </c>
      <c r="D15" s="7" t="s">
        <v>18</v>
      </c>
      <c r="E15" s="7" t="s">
        <v>19</v>
      </c>
      <c r="F15" s="6">
        <v>12</v>
      </c>
      <c r="G15" s="8">
        <v>138</v>
      </c>
      <c r="H15" s="8">
        <v>242</v>
      </c>
      <c r="I15" s="9">
        <f t="shared" si="0"/>
        <v>380</v>
      </c>
      <c r="J15" s="10">
        <v>6</v>
      </c>
      <c r="K15" s="10"/>
    </row>
    <row r="16" spans="1:11" ht="15.75">
      <c r="A16" s="6">
        <v>10</v>
      </c>
      <c r="B16" s="7" t="s">
        <v>61</v>
      </c>
      <c r="C16" s="6" t="s">
        <v>14</v>
      </c>
      <c r="D16" s="7" t="s">
        <v>29</v>
      </c>
      <c r="E16" s="7" t="s">
        <v>30</v>
      </c>
      <c r="F16" s="6">
        <v>11</v>
      </c>
      <c r="G16" s="8">
        <v>125</v>
      </c>
      <c r="H16" s="8">
        <v>245</v>
      </c>
      <c r="I16" s="9">
        <f t="shared" si="0"/>
        <v>370</v>
      </c>
      <c r="J16" s="10">
        <v>6</v>
      </c>
      <c r="K16" s="10"/>
    </row>
    <row r="17" spans="1:11" ht="15.75">
      <c r="A17" s="6">
        <v>11</v>
      </c>
      <c r="B17" s="7" t="s">
        <v>62</v>
      </c>
      <c r="C17" s="6" t="s">
        <v>14</v>
      </c>
      <c r="D17" s="7" t="s">
        <v>25</v>
      </c>
      <c r="E17" s="7" t="s">
        <v>31</v>
      </c>
      <c r="F17" s="6">
        <v>11</v>
      </c>
      <c r="G17" s="8">
        <v>105</v>
      </c>
      <c r="H17" s="8">
        <v>242</v>
      </c>
      <c r="I17" s="9">
        <f t="shared" si="0"/>
        <v>347</v>
      </c>
      <c r="J17" s="10">
        <v>6</v>
      </c>
      <c r="K17" s="10"/>
    </row>
    <row r="18" spans="1:11" ht="15.75">
      <c r="A18" s="6">
        <v>12</v>
      </c>
      <c r="B18" s="7" t="s">
        <v>63</v>
      </c>
      <c r="C18" s="6" t="s">
        <v>14</v>
      </c>
      <c r="D18" s="7" t="s">
        <v>32</v>
      </c>
      <c r="E18" s="7" t="s">
        <v>33</v>
      </c>
      <c r="F18" s="6">
        <v>12</v>
      </c>
      <c r="G18" s="8">
        <v>62</v>
      </c>
      <c r="H18" s="8">
        <v>240</v>
      </c>
      <c r="I18" s="9">
        <f t="shared" si="0"/>
        <v>302</v>
      </c>
      <c r="J18" s="10">
        <v>5.9</v>
      </c>
      <c r="K18" s="10"/>
    </row>
    <row r="19" spans="1:11" ht="15.75">
      <c r="A19" s="6">
        <v>13</v>
      </c>
      <c r="B19" s="7" t="s">
        <v>64</v>
      </c>
      <c r="C19" s="6" t="s">
        <v>14</v>
      </c>
      <c r="D19" s="7" t="s">
        <v>34</v>
      </c>
      <c r="E19" s="7" t="s">
        <v>35</v>
      </c>
      <c r="F19" s="6">
        <v>12</v>
      </c>
      <c r="G19" s="8">
        <v>145</v>
      </c>
      <c r="H19" s="8">
        <v>150</v>
      </c>
      <c r="I19" s="9">
        <f t="shared" si="0"/>
        <v>295</v>
      </c>
      <c r="J19" s="10">
        <v>5.9</v>
      </c>
      <c r="K19" s="10"/>
    </row>
    <row r="20" spans="1:11" ht="15.75">
      <c r="A20" s="6">
        <v>14</v>
      </c>
      <c r="B20" s="7" t="s">
        <v>65</v>
      </c>
      <c r="C20" s="6" t="s">
        <v>14</v>
      </c>
      <c r="D20" s="7" t="s">
        <v>27</v>
      </c>
      <c r="E20" s="7" t="s">
        <v>28</v>
      </c>
      <c r="F20" s="6">
        <v>11</v>
      </c>
      <c r="G20" s="8">
        <v>224</v>
      </c>
      <c r="H20" s="8">
        <v>65</v>
      </c>
      <c r="I20" s="9">
        <f t="shared" si="0"/>
        <v>289</v>
      </c>
      <c r="J20" s="10">
        <v>5.9</v>
      </c>
      <c r="K20" s="10"/>
    </row>
    <row r="21" spans="1:11" ht="15.75">
      <c r="A21" s="6">
        <v>15</v>
      </c>
      <c r="B21" s="7" t="s">
        <v>66</v>
      </c>
      <c r="C21" s="6" t="s">
        <v>14</v>
      </c>
      <c r="D21" s="7" t="s">
        <v>32</v>
      </c>
      <c r="E21" s="7" t="s">
        <v>33</v>
      </c>
      <c r="F21" s="6">
        <v>11</v>
      </c>
      <c r="G21" s="8">
        <v>83</v>
      </c>
      <c r="H21" s="8">
        <v>190</v>
      </c>
      <c r="I21" s="9">
        <f t="shared" si="0"/>
        <v>273</v>
      </c>
      <c r="J21" s="10">
        <f aca="true" t="shared" si="1" ref="J21:J31">ROUND(5.5+0.5*(I21-125)/(302-125),1)</f>
        <v>5.9</v>
      </c>
      <c r="K21" s="10"/>
    </row>
    <row r="22" spans="1:11" ht="15.75">
      <c r="A22" s="6">
        <v>16</v>
      </c>
      <c r="B22" s="7" t="s">
        <v>67</v>
      </c>
      <c r="C22" s="6" t="s">
        <v>14</v>
      </c>
      <c r="D22" s="7" t="s">
        <v>15</v>
      </c>
      <c r="E22" s="7" t="s">
        <v>36</v>
      </c>
      <c r="F22" s="6">
        <v>12</v>
      </c>
      <c r="G22" s="8">
        <v>64</v>
      </c>
      <c r="H22" s="8">
        <v>205</v>
      </c>
      <c r="I22" s="9">
        <f t="shared" si="0"/>
        <v>269</v>
      </c>
      <c r="J22" s="10">
        <f t="shared" si="1"/>
        <v>5.9</v>
      </c>
      <c r="K22" s="10"/>
    </row>
    <row r="23" spans="1:11" ht="15.75">
      <c r="A23" s="6">
        <v>17</v>
      </c>
      <c r="B23" s="7" t="s">
        <v>68</v>
      </c>
      <c r="C23" s="6" t="s">
        <v>14</v>
      </c>
      <c r="D23" s="7" t="s">
        <v>18</v>
      </c>
      <c r="E23" s="7" t="s">
        <v>19</v>
      </c>
      <c r="F23" s="6">
        <v>12</v>
      </c>
      <c r="G23" s="8">
        <v>85</v>
      </c>
      <c r="H23" s="8">
        <v>170</v>
      </c>
      <c r="I23" s="9">
        <f t="shared" si="0"/>
        <v>255</v>
      </c>
      <c r="J23" s="10">
        <f t="shared" si="1"/>
        <v>5.9</v>
      </c>
      <c r="K23" s="10"/>
    </row>
    <row r="24" spans="1:11" ht="15.75">
      <c r="A24" s="6">
        <v>18</v>
      </c>
      <c r="B24" s="7" t="s">
        <v>69</v>
      </c>
      <c r="C24" s="6" t="s">
        <v>14</v>
      </c>
      <c r="D24" s="7" t="s">
        <v>37</v>
      </c>
      <c r="E24" s="7" t="s">
        <v>38</v>
      </c>
      <c r="F24" s="6">
        <v>11</v>
      </c>
      <c r="G24" s="8">
        <v>108</v>
      </c>
      <c r="H24" s="8">
        <v>135</v>
      </c>
      <c r="I24" s="9">
        <f t="shared" si="0"/>
        <v>243</v>
      </c>
      <c r="J24" s="10">
        <f t="shared" si="1"/>
        <v>5.8</v>
      </c>
      <c r="K24" s="10"/>
    </row>
    <row r="25" spans="1:11" ht="15.75">
      <c r="A25" s="6">
        <v>19</v>
      </c>
      <c r="B25" s="7" t="s">
        <v>70</v>
      </c>
      <c r="C25" s="6" t="s">
        <v>14</v>
      </c>
      <c r="D25" s="7" t="s">
        <v>39</v>
      </c>
      <c r="E25" s="7" t="s">
        <v>40</v>
      </c>
      <c r="F25" s="6">
        <v>12</v>
      </c>
      <c r="G25" s="8">
        <v>105</v>
      </c>
      <c r="H25" s="8">
        <v>100</v>
      </c>
      <c r="I25" s="9">
        <f t="shared" si="0"/>
        <v>205</v>
      </c>
      <c r="J25" s="10">
        <f t="shared" si="1"/>
        <v>5.7</v>
      </c>
      <c r="K25" s="10"/>
    </row>
    <row r="26" spans="1:11" ht="15.75">
      <c r="A26" s="6">
        <v>20</v>
      </c>
      <c r="B26" s="7" t="s">
        <v>71</v>
      </c>
      <c r="C26" s="6" t="s">
        <v>14</v>
      </c>
      <c r="D26" s="7" t="s">
        <v>34</v>
      </c>
      <c r="E26" s="7" t="s">
        <v>35</v>
      </c>
      <c r="F26" s="6">
        <v>12</v>
      </c>
      <c r="G26" s="8">
        <v>81</v>
      </c>
      <c r="H26" s="8">
        <v>75</v>
      </c>
      <c r="I26" s="9">
        <f t="shared" si="0"/>
        <v>156</v>
      </c>
      <c r="J26" s="10">
        <f t="shared" si="1"/>
        <v>5.6</v>
      </c>
      <c r="K26" s="10"/>
    </row>
    <row r="27" spans="1:11" ht="15.75">
      <c r="A27" s="6" t="s">
        <v>41</v>
      </c>
      <c r="B27" s="7" t="s">
        <v>72</v>
      </c>
      <c r="C27" s="6" t="s">
        <v>14</v>
      </c>
      <c r="D27" s="7" t="s">
        <v>29</v>
      </c>
      <c r="E27" s="7" t="s">
        <v>30</v>
      </c>
      <c r="F27" s="6">
        <v>12</v>
      </c>
      <c r="G27" s="8">
        <v>60</v>
      </c>
      <c r="H27" s="8">
        <v>85</v>
      </c>
      <c r="I27" s="9">
        <f t="shared" si="0"/>
        <v>145</v>
      </c>
      <c r="J27" s="10">
        <f t="shared" si="1"/>
        <v>5.6</v>
      </c>
      <c r="K27" s="10"/>
    </row>
    <row r="28" spans="1:11" ht="15.75">
      <c r="A28" s="6" t="s">
        <v>41</v>
      </c>
      <c r="B28" s="7" t="s">
        <v>73</v>
      </c>
      <c r="C28" s="6" t="s">
        <v>14</v>
      </c>
      <c r="D28" s="7" t="s">
        <v>21</v>
      </c>
      <c r="E28" s="7" t="s">
        <v>22</v>
      </c>
      <c r="F28" s="6">
        <v>11</v>
      </c>
      <c r="G28" s="8">
        <v>70</v>
      </c>
      <c r="H28" s="8">
        <v>75</v>
      </c>
      <c r="I28" s="9">
        <f t="shared" si="0"/>
        <v>145</v>
      </c>
      <c r="J28" s="10">
        <f t="shared" si="1"/>
        <v>5.6</v>
      </c>
      <c r="K28" s="10"/>
    </row>
    <row r="29" spans="1:11" ht="15.75">
      <c r="A29" s="6">
        <v>23</v>
      </c>
      <c r="B29" s="7" t="s">
        <v>74</v>
      </c>
      <c r="C29" s="6" t="s">
        <v>14</v>
      </c>
      <c r="D29" s="7" t="s">
        <v>21</v>
      </c>
      <c r="E29" s="7" t="s">
        <v>42</v>
      </c>
      <c r="F29" s="6">
        <v>11</v>
      </c>
      <c r="G29" s="8">
        <v>95</v>
      </c>
      <c r="H29" s="8">
        <v>45</v>
      </c>
      <c r="I29" s="9">
        <f t="shared" si="0"/>
        <v>140</v>
      </c>
      <c r="J29" s="10">
        <f t="shared" si="1"/>
        <v>5.5</v>
      </c>
      <c r="K29" s="10"/>
    </row>
    <row r="30" spans="1:11" ht="15.75">
      <c r="A30" s="6">
        <v>24</v>
      </c>
      <c r="B30" s="7" t="s">
        <v>75</v>
      </c>
      <c r="C30" s="6" t="s">
        <v>14</v>
      </c>
      <c r="D30" s="7" t="s">
        <v>25</v>
      </c>
      <c r="E30" s="7" t="s">
        <v>43</v>
      </c>
      <c r="F30" s="6">
        <v>12</v>
      </c>
      <c r="G30" s="8">
        <v>93</v>
      </c>
      <c r="H30" s="8">
        <v>40</v>
      </c>
      <c r="I30" s="9">
        <f t="shared" si="0"/>
        <v>133</v>
      </c>
      <c r="J30" s="10">
        <f t="shared" si="1"/>
        <v>5.5</v>
      </c>
      <c r="K30" s="10"/>
    </row>
    <row r="31" spans="1:11" ht="15.75">
      <c r="A31" s="6">
        <v>25</v>
      </c>
      <c r="B31" s="7" t="s">
        <v>76</v>
      </c>
      <c r="C31" s="6" t="s">
        <v>14</v>
      </c>
      <c r="D31" s="7" t="s">
        <v>21</v>
      </c>
      <c r="E31" s="7" t="s">
        <v>22</v>
      </c>
      <c r="F31" s="6">
        <v>12</v>
      </c>
      <c r="G31" s="8">
        <v>60</v>
      </c>
      <c r="H31" s="8">
        <v>65</v>
      </c>
      <c r="I31" s="9">
        <f t="shared" si="0"/>
        <v>125</v>
      </c>
      <c r="J31" s="10">
        <f t="shared" si="1"/>
        <v>5.5</v>
      </c>
      <c r="K31" s="10"/>
    </row>
    <row r="32" spans="1:11" ht="15.75">
      <c r="A32" s="6">
        <v>26</v>
      </c>
      <c r="B32" s="7" t="s">
        <v>77</v>
      </c>
      <c r="C32" s="6" t="s">
        <v>14</v>
      </c>
      <c r="D32" s="7" t="s">
        <v>25</v>
      </c>
      <c r="E32" s="7" t="s">
        <v>26</v>
      </c>
      <c r="F32" s="6">
        <v>12</v>
      </c>
      <c r="G32" s="8">
        <v>5</v>
      </c>
      <c r="H32" s="8">
        <v>75</v>
      </c>
      <c r="I32" s="9">
        <f t="shared" si="0"/>
        <v>80</v>
      </c>
      <c r="J32" s="11"/>
      <c r="K32" s="10"/>
    </row>
    <row r="33" spans="1:11" ht="15.75">
      <c r="A33" s="6" t="s">
        <v>44</v>
      </c>
      <c r="B33" s="7" t="s">
        <v>78</v>
      </c>
      <c r="C33" s="6" t="s">
        <v>14</v>
      </c>
      <c r="D33" s="7" t="s">
        <v>21</v>
      </c>
      <c r="E33" s="7" t="s">
        <v>42</v>
      </c>
      <c r="F33" s="6">
        <v>11</v>
      </c>
      <c r="G33" s="8">
        <v>38</v>
      </c>
      <c r="H33" s="8">
        <v>40</v>
      </c>
      <c r="I33" s="9">
        <f t="shared" si="0"/>
        <v>78</v>
      </c>
      <c r="J33" s="11"/>
      <c r="K33" s="10"/>
    </row>
    <row r="34" spans="1:11" ht="15.75">
      <c r="A34" s="6" t="s">
        <v>44</v>
      </c>
      <c r="B34" s="7" t="s">
        <v>79</v>
      </c>
      <c r="C34" s="6" t="s">
        <v>14</v>
      </c>
      <c r="D34" s="7" t="s">
        <v>27</v>
      </c>
      <c r="E34" s="7" t="s">
        <v>45</v>
      </c>
      <c r="F34" s="6">
        <v>12</v>
      </c>
      <c r="G34" s="8">
        <v>68</v>
      </c>
      <c r="H34" s="8">
        <v>10</v>
      </c>
      <c r="I34" s="9">
        <f t="shared" si="0"/>
        <v>78</v>
      </c>
      <c r="J34" s="11"/>
      <c r="K34" s="10"/>
    </row>
    <row r="35" spans="1:11" ht="15.75">
      <c r="A35" s="6" t="s">
        <v>46</v>
      </c>
      <c r="B35" s="7" t="s">
        <v>80</v>
      </c>
      <c r="C35" s="6" t="s">
        <v>14</v>
      </c>
      <c r="D35" s="7" t="s">
        <v>32</v>
      </c>
      <c r="E35" s="7" t="s">
        <v>33</v>
      </c>
      <c r="F35" s="6">
        <v>11</v>
      </c>
      <c r="G35" s="8">
        <v>55</v>
      </c>
      <c r="H35" s="8">
        <v>22</v>
      </c>
      <c r="I35" s="9">
        <f t="shared" si="0"/>
        <v>77</v>
      </c>
      <c r="J35" s="11"/>
      <c r="K35" s="10"/>
    </row>
    <row r="36" spans="1:11" ht="15.75">
      <c r="A36" s="6" t="s">
        <v>46</v>
      </c>
      <c r="B36" s="7" t="s">
        <v>81</v>
      </c>
      <c r="C36" s="6" t="s">
        <v>14</v>
      </c>
      <c r="D36" s="7" t="s">
        <v>47</v>
      </c>
      <c r="E36" s="7" t="s">
        <v>48</v>
      </c>
      <c r="F36" s="6">
        <v>12</v>
      </c>
      <c r="G36" s="8">
        <v>40</v>
      </c>
      <c r="H36" s="8">
        <v>30</v>
      </c>
      <c r="I36" s="9">
        <f t="shared" si="0"/>
        <v>70</v>
      </c>
      <c r="J36" s="11"/>
      <c r="K36" s="10"/>
    </row>
    <row r="37" spans="1:11" ht="15.75">
      <c r="A37" s="6">
        <v>31</v>
      </c>
      <c r="B37" s="7" t="s">
        <v>82</v>
      </c>
      <c r="C37" s="6" t="s">
        <v>14</v>
      </c>
      <c r="D37" s="7" t="s">
        <v>49</v>
      </c>
      <c r="E37" s="7" t="s">
        <v>50</v>
      </c>
      <c r="F37" s="6">
        <v>12</v>
      </c>
      <c r="G37" s="8">
        <v>60</v>
      </c>
      <c r="H37" s="8">
        <v>10</v>
      </c>
      <c r="I37" s="9">
        <f t="shared" si="0"/>
        <v>70</v>
      </c>
      <c r="J37" s="11"/>
      <c r="K37" s="10"/>
    </row>
    <row r="38" spans="1:11" ht="15.75">
      <c r="A38" s="6">
        <v>32</v>
      </c>
      <c r="B38" s="7" t="s">
        <v>83</v>
      </c>
      <c r="C38" s="6" t="s">
        <v>14</v>
      </c>
      <c r="D38" s="7" t="s">
        <v>25</v>
      </c>
      <c r="E38" s="7" t="s">
        <v>26</v>
      </c>
      <c r="F38" s="6">
        <v>11</v>
      </c>
      <c r="G38" s="8">
        <v>23</v>
      </c>
      <c r="H38" s="8">
        <v>45</v>
      </c>
      <c r="I38" s="9">
        <f t="shared" si="0"/>
        <v>68</v>
      </c>
      <c r="J38" s="11"/>
      <c r="K38" s="10"/>
    </row>
    <row r="39" spans="1:11" ht="15.75">
      <c r="A39" s="6">
        <v>33</v>
      </c>
      <c r="B39" s="7" t="s">
        <v>84</v>
      </c>
      <c r="C39" s="6" t="s">
        <v>14</v>
      </c>
      <c r="D39" s="7" t="s">
        <v>21</v>
      </c>
      <c r="E39" s="7" t="s">
        <v>22</v>
      </c>
      <c r="F39" s="6">
        <v>10</v>
      </c>
      <c r="G39" s="8">
        <v>5</v>
      </c>
      <c r="H39" s="8">
        <v>20</v>
      </c>
      <c r="I39" s="9">
        <f t="shared" si="0"/>
        <v>25</v>
      </c>
      <c r="J39" s="10"/>
      <c r="K39" s="10"/>
    </row>
    <row r="40" spans="1:6" ht="15.75">
      <c r="A40" s="1"/>
      <c r="C40" s="1"/>
      <c r="D40" s="2"/>
      <c r="E40"/>
      <c r="F40" s="1"/>
    </row>
    <row r="41" spans="1:6" ht="15.75">
      <c r="A41" s="1"/>
      <c r="D41"/>
      <c r="E41"/>
      <c r="F41" s="2"/>
    </row>
    <row r="42" spans="1:6" ht="15.75">
      <c r="A42" s="1"/>
      <c r="C42" s="1"/>
      <c r="D42"/>
      <c r="E42"/>
      <c r="F42" s="2"/>
    </row>
    <row r="43" spans="4:5" ht="15.75">
      <c r="D43" s="17"/>
      <c r="E43" s="17"/>
    </row>
    <row r="44" spans="3:5" ht="15.75">
      <c r="C44" s="1"/>
      <c r="D44"/>
      <c r="E44" s="2"/>
    </row>
    <row r="45" ht="15.75">
      <c r="E45" s="2"/>
    </row>
    <row r="46" spans="4:5" ht="15.75">
      <c r="D46" s="17"/>
      <c r="E46" s="17"/>
    </row>
    <row r="47" spans="4:5" ht="15.75">
      <c r="D47" s="17"/>
      <c r="E47" s="17"/>
    </row>
    <row r="48" spans="4:5" ht="15.75">
      <c r="D48" s="17"/>
      <c r="E48" s="17"/>
    </row>
    <row r="49" spans="4:5" ht="15.75">
      <c r="D49" s="17"/>
      <c r="E49" s="17"/>
    </row>
    <row r="50" spans="4:5" ht="15.75">
      <c r="D50" s="17"/>
      <c r="E50" s="17"/>
    </row>
    <row r="51" spans="4:5" ht="15.75">
      <c r="D51" s="17"/>
      <c r="E51" s="17"/>
    </row>
  </sheetData>
  <sheetProtection/>
  <mergeCells count="19">
    <mergeCell ref="D50:E50"/>
    <mergeCell ref="D51:E51"/>
    <mergeCell ref="G5:I5"/>
    <mergeCell ref="D43:E43"/>
    <mergeCell ref="D46:E46"/>
    <mergeCell ref="D47:E47"/>
    <mergeCell ref="D48:E48"/>
    <mergeCell ref="D49:E49"/>
    <mergeCell ref="A1:K1"/>
    <mergeCell ref="A2:K2"/>
    <mergeCell ref="A3:K3"/>
    <mergeCell ref="A5:A6"/>
    <mergeCell ref="C5:C6"/>
    <mergeCell ref="D5:D6"/>
    <mergeCell ref="E5:E6"/>
    <mergeCell ref="F5:F6"/>
    <mergeCell ref="B5:B6"/>
    <mergeCell ref="J5:J6"/>
    <mergeCell ref="K5:K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Silviya G Kantcheva</dc:creator>
  <cp:keywords/>
  <dc:description/>
  <cp:lastModifiedBy>Silviya G Kantcheva</cp:lastModifiedBy>
  <cp:lastPrinted>2017-05-29T13:54:45Z</cp:lastPrinted>
  <dcterms:created xsi:type="dcterms:W3CDTF">2017-05-29T13:28:40Z</dcterms:created>
  <dcterms:modified xsi:type="dcterms:W3CDTF">2017-06-20T07:48:56Z</dcterms:modified>
  <cp:category/>
  <cp:version/>
  <cp:contentType/>
  <cp:contentStatus/>
</cp:coreProperties>
</file>